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65"/>
  </bookViews>
  <sheets>
    <sheet name="3+1 GAZ OK" sheetId="3" r:id="rId1"/>
  </sheets>
  <definedNames>
    <definedName name="_xlnm.Print_Area" localSheetId="0">'3+1 GAZ OK'!$A$1:$I$125</definedName>
  </definedNames>
  <calcPr calcId="162913"/>
</workbook>
</file>

<file path=xl/calcChain.xml><?xml version="1.0" encoding="utf-8"?>
<calcChain xmlns="http://schemas.openxmlformats.org/spreadsheetml/2006/main">
  <c r="G100" i="3" l="1"/>
  <c r="H100" i="3"/>
  <c r="G72" i="3"/>
  <c r="H72" i="3"/>
  <c r="H42" i="3"/>
  <c r="G42" i="3"/>
  <c r="H17" i="3"/>
  <c r="G17" i="3"/>
  <c r="G105" i="3"/>
  <c r="G104" i="3"/>
  <c r="G103" i="3"/>
  <c r="G96" i="3"/>
  <c r="G95" i="3"/>
  <c r="G94" i="3"/>
  <c r="G93" i="3"/>
  <c r="G92" i="3"/>
  <c r="G77" i="3"/>
  <c r="G76" i="3"/>
  <c r="G75" i="3"/>
  <c r="G68" i="3"/>
  <c r="G67" i="3"/>
  <c r="G66" i="3"/>
  <c r="G65" i="3"/>
  <c r="G64" i="3"/>
  <c r="G63" i="3"/>
  <c r="G62" i="3"/>
  <c r="G61" i="3"/>
  <c r="G60" i="3"/>
  <c r="G59" i="3"/>
  <c r="G48" i="3"/>
  <c r="G47" i="3"/>
  <c r="G46" i="3"/>
  <c r="G45" i="3"/>
  <c r="G37" i="3"/>
  <c r="G36" i="3"/>
  <c r="G35" i="3"/>
  <c r="G34" i="3"/>
  <c r="G33" i="3"/>
  <c r="G23" i="3"/>
  <c r="G22" i="3"/>
  <c r="G21" i="3"/>
  <c r="G20" i="3"/>
  <c r="G12" i="3"/>
  <c r="G11" i="3"/>
  <c r="G10" i="3"/>
  <c r="G9" i="3"/>
  <c r="G8" i="3"/>
</calcChain>
</file>

<file path=xl/sharedStrings.xml><?xml version="1.0" encoding="utf-8"?>
<sst xmlns="http://schemas.openxmlformats.org/spreadsheetml/2006/main" count="288" uniqueCount="140">
  <si>
    <t>AKTS</t>
  </si>
  <si>
    <t>Fizik</t>
  </si>
  <si>
    <t>Temel Tesisat İşlemleri</t>
  </si>
  <si>
    <t>Temel Elektrik</t>
  </si>
  <si>
    <t>Bilgisayar Destekli Tasarım</t>
  </si>
  <si>
    <t>Teknik Resim</t>
  </si>
  <si>
    <t>İlk Yardım</t>
  </si>
  <si>
    <t>Meslek Etiği</t>
  </si>
  <si>
    <t>Enerji Yönetimi</t>
  </si>
  <si>
    <t>Tesisat Meslek Resmi</t>
  </si>
  <si>
    <t>Bakım Arıza ve Onarım</t>
  </si>
  <si>
    <t>Tesisat Servis Hizmetleri</t>
  </si>
  <si>
    <t>İklimlendirme Tekniği</t>
  </si>
  <si>
    <t>Çevre Koruma</t>
  </si>
  <si>
    <t>Malzeme Teknolojisi</t>
  </si>
  <si>
    <t>Güneş Enerjisi</t>
  </si>
  <si>
    <t>İç Hava Kalitesi</t>
  </si>
  <si>
    <t>Havalandırma Sistemleri</t>
  </si>
  <si>
    <t>SOS281</t>
  </si>
  <si>
    <t>Değerler Eğitimi</t>
  </si>
  <si>
    <t xml:space="preserve">Atatürk İlkeleri ve İnkılap Tarihi </t>
  </si>
  <si>
    <t xml:space="preserve">Türk Dili </t>
  </si>
  <si>
    <t>TGT101</t>
  </si>
  <si>
    <t>TGT103</t>
  </si>
  <si>
    <t>TGT105</t>
  </si>
  <si>
    <t>TGT107</t>
  </si>
  <si>
    <t xml:space="preserve">TGT109 </t>
  </si>
  <si>
    <t>TGT111</t>
  </si>
  <si>
    <t>TGT113</t>
  </si>
  <si>
    <t>TGT115</t>
  </si>
  <si>
    <t>TGT117</t>
  </si>
  <si>
    <t>TGT119</t>
  </si>
  <si>
    <t>TGT121</t>
  </si>
  <si>
    <t>TGT102</t>
  </si>
  <si>
    <t>TGT104</t>
  </si>
  <si>
    <t>TGT106</t>
  </si>
  <si>
    <t>TGT108</t>
  </si>
  <si>
    <t>TGT110</t>
  </si>
  <si>
    <t>TGT112</t>
  </si>
  <si>
    <t>TGT114</t>
  </si>
  <si>
    <t>TGT116</t>
  </si>
  <si>
    <t>TGT118</t>
  </si>
  <si>
    <t>TGT120</t>
  </si>
  <si>
    <t>TGT122</t>
  </si>
  <si>
    <t>Mesleki Matematik 1</t>
  </si>
  <si>
    <t>Genel Tesisat Bilgisi</t>
  </si>
  <si>
    <t>Doğalgaza Giriş</t>
  </si>
  <si>
    <t>Bilgi ve İletişim Teknolojisi</t>
  </si>
  <si>
    <t>Yabancı Dil</t>
  </si>
  <si>
    <t>Mesleki Matematik 2</t>
  </si>
  <si>
    <t>Boru Kaynakcılığı</t>
  </si>
  <si>
    <t>Isı Tekniği</t>
  </si>
  <si>
    <t>Yalıtım Teknolojisi</t>
  </si>
  <si>
    <t>Isıtma Sistemleri</t>
  </si>
  <si>
    <t>Doğalgaz Tesisatı</t>
  </si>
  <si>
    <t>Doğalgaz Isıtma Tesisat Yazılımları</t>
  </si>
  <si>
    <t>AİT291</t>
  </si>
  <si>
    <t>TUR291</t>
  </si>
  <si>
    <t>TUR292</t>
  </si>
  <si>
    <t>TGT277</t>
  </si>
  <si>
    <t>TGT281</t>
  </si>
  <si>
    <t>AİT292</t>
  </si>
  <si>
    <t>TGT278</t>
  </si>
  <si>
    <t>TGT283</t>
  </si>
  <si>
    <t>TGT282</t>
  </si>
  <si>
    <t>TGT284</t>
  </si>
  <si>
    <t>SOS282</t>
  </si>
  <si>
    <t>Kazanlar Yanma ve Yakıtlar</t>
  </si>
  <si>
    <t>TGT201</t>
  </si>
  <si>
    <t>TGT203</t>
  </si>
  <si>
    <t>TGT205</t>
  </si>
  <si>
    <t>TGT207</t>
  </si>
  <si>
    <t>YDL293</t>
  </si>
  <si>
    <t>TGT202</t>
  </si>
  <si>
    <t>TGT204</t>
  </si>
  <si>
    <t>TGT206</t>
  </si>
  <si>
    <t>TGT208</t>
  </si>
  <si>
    <t>TGT209</t>
  </si>
  <si>
    <t>TGT211</t>
  </si>
  <si>
    <t>TGT213</t>
  </si>
  <si>
    <t>TGT215</t>
  </si>
  <si>
    <t>TGT210</t>
  </si>
  <si>
    <t>TGT212</t>
  </si>
  <si>
    <t>TGT214</t>
  </si>
  <si>
    <t>TGT216</t>
  </si>
  <si>
    <t>TGT123</t>
  </si>
  <si>
    <t>TGT124</t>
  </si>
  <si>
    <t>Genel ve Teknik İletişim</t>
  </si>
  <si>
    <t>Ders Kodu</t>
  </si>
  <si>
    <t>Ders Adı</t>
  </si>
  <si>
    <t>Teori</t>
  </si>
  <si>
    <t>Uygulama</t>
  </si>
  <si>
    <t>Lab.</t>
  </si>
  <si>
    <t>Kredi</t>
  </si>
  <si>
    <t>TOPLAM</t>
  </si>
  <si>
    <t>1. YARIYIL DERSLERİ</t>
  </si>
  <si>
    <t>1. YARIYIL TEKNİK SEÇMELİ DERSLER</t>
  </si>
  <si>
    <t>1. SEÇMELİ DERSLER</t>
  </si>
  <si>
    <t>2. YARIYIL DERSLERİ</t>
  </si>
  <si>
    <t>2. YARIYIL TEKNİK SEÇMELİ DERSLER</t>
  </si>
  <si>
    <t>2. YARIYIL SEÇMELİ DERSLER</t>
  </si>
  <si>
    <t>3. YARIYIL DERSLERİ</t>
  </si>
  <si>
    <t>3. YARIYIL TEKNİK SEÇMELİ DERSLER</t>
  </si>
  <si>
    <t>3. YARIYIL SEÇMELİ DERSLER</t>
  </si>
  <si>
    <t>4. YARIYIL DERSLERİ</t>
  </si>
  <si>
    <t>4. YARIYIL TEKNİK SEÇMELİ DERSLER</t>
  </si>
  <si>
    <t>4. YARIYIL SEÇMELİ DERSLER</t>
  </si>
  <si>
    <t>Mesleki Uygulamalar**</t>
  </si>
  <si>
    <t>Mesleki Eğitim**</t>
  </si>
  <si>
    <t>Endüstriye Dayalı Eğitim(EDE)*</t>
  </si>
  <si>
    <t>*TGT278 ENDÜSTRİYE DAYALI EĞİTİM dersi TGT 277 ENDÜSTRİYE DAYALI EĞİTİM dersi ile eşdeğerdir.</t>
  </si>
  <si>
    <t>**TGT282 MESLEKİ UYGULAMALAR dersi TGT281 MESLEKİ UYGULAMALAR dersi ile eşdeğerdir.</t>
  </si>
  <si>
    <t>**TGT284 MESLEKİ EĞİTİM dersi TGT 283 MESLEKİ EĞİTİM dersi ile eşdeğerdir.</t>
  </si>
  <si>
    <t>TGT 277 ENDÜSTRİYE DAYALI EĞİTİM,  TGT281 MESLEKİ UYGULAMALAR,  TGT283 MESLEKİ EĞİTİM derslerinin aynı yarıyıl içinde alınması zorunludur.</t>
  </si>
  <si>
    <t>TGT 278 ENDÜSTRİYE DAYALI EĞİTİM,  TGT282 MESLEKİ UYGULAMALAR,  TGT284 MESLEKİ EĞİTİM derslerinin aynı yarıyıl içinde alınması zorunludur.</t>
  </si>
  <si>
    <t>3. YARIYILDA  TGT283, TGT281, TGT277 derslerini alan öğrenciler aynı yarıyıl içinde sadece AİT291,TUR291 derslerini almak zorundadırlar.Öğrenciler öngörülen alttan derslerini alabilirler.</t>
  </si>
  <si>
    <t>4. YARIYILDA  TGT284, TGT282, TGT278 derslerini alan öğrenciler aynı yarıyıl içinde sadece AİT292,TUR292 derslerini almak zorundadırlar.Öğrenciler öngörülen alttan derslerini alabilirler.</t>
  </si>
  <si>
    <t>3. yarıyılda TGT281, TGT283 ve TGT277 derslerini alan öğrenciler 4. yarıyılda TGT282, TGT284 ve TGT278 derslerini alamazlar.</t>
  </si>
  <si>
    <t>3. yarıyılda TGT281, TGT283 ve TGT277 haricindeki dersleri alan öğrenciler 4. yarıyılda TGT282, TGT284 ve TGT278 ve AİT292,TUR292 haricindeki dersleri alamazlar.</t>
  </si>
  <si>
    <t>MESLEKİ UYGULAMALAR'a ve MESLEKİ EĞİTİM 'e ağırlıklı genel not ortalaması 2,00 ve üzerinde olan öğrenciler gidebilir.</t>
  </si>
  <si>
    <t>Ağırlıklı genel not ortalaması 1. ve 2. yarıyıllar baz alınarak hesaplanır.</t>
  </si>
  <si>
    <t>YDL294</t>
  </si>
  <si>
    <t>İş Sağlığı ve Güvenliği</t>
  </si>
  <si>
    <t>*</t>
  </si>
  <si>
    <t>Girişimcilik I</t>
  </si>
  <si>
    <t>TGT125</t>
  </si>
  <si>
    <t>Girişimcilik II</t>
  </si>
  <si>
    <t>TGT126</t>
  </si>
  <si>
    <t>Akışkanlar Mekaniği</t>
  </si>
  <si>
    <t>TGT218</t>
  </si>
  <si>
    <t>İşletme Yönetimi</t>
  </si>
  <si>
    <t>TGT217</t>
  </si>
  <si>
    <t>Araştırma Yöntem ve Teknikleri</t>
  </si>
  <si>
    <t>TGT220</t>
  </si>
  <si>
    <t>TGT219</t>
  </si>
  <si>
    <t>Teknik Seçmeli Ders I</t>
  </si>
  <si>
    <t>Teknik Seçmeli Ders II</t>
  </si>
  <si>
    <t>Teknik Seçmeli Ders III</t>
  </si>
  <si>
    <t>Seçmeli Ders I</t>
  </si>
  <si>
    <t xml:space="preserve">    KARABÜK ÜNİVERSİTESİ                                                                                                                                                                                                                                                                                                                                                                                                                                                                                                                                                                                                                                                                                                TOBB TEKNİK BİLİMLER MESLEK YÜKSEKOKULU
ELEKTRİK VE ENERJİ BÖLÜMÜ
GAZ VE TESİSAT TEKNOLOJİSİ PROGRAMI (1.ÖĞRETİM) ÖĞRETİM PLANI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</si>
</sst>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General"/>
  </numFmts>
  <fonts count="6" x14ac:knownFonts="1">
    <font>
      <sz val="11"/>
      <color theme="1"/>
      <name val="Calibri"/>
      <family val="2"/>
      <charset val="162"/>
      <scheme val="minor"/>
    </font>
    <font>
      <sz val="10"/>
      <color theme="1"/>
      <name val="Arial Tur"/>
      <charset val="162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left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right" vertical="center"/>
    </xf>
    <xf numFmtId="0" fontId="2" fillId="0" borderId="5" xfId="0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left"/>
    </xf>
    <xf numFmtId="0" fontId="2" fillId="0" borderId="8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2" xfId="0" applyFont="1" applyFill="1" applyBorder="1"/>
    <xf numFmtId="0" fontId="5" fillId="0" borderId="0" xfId="0" applyFont="1" applyFill="1" applyBorder="1" applyAlignment="1"/>
    <xf numFmtId="0" fontId="5" fillId="0" borderId="10" xfId="0" applyFont="1" applyBorder="1" applyAlignment="1">
      <alignment horizontal="left" wrapText="1"/>
    </xf>
    <xf numFmtId="0" fontId="5" fillId="0" borderId="0" xfId="0" applyFont="1" applyAlignment="1"/>
    <xf numFmtId="0" fontId="0" fillId="0" borderId="0" xfId="0" applyAlignme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3"/>
  <sheetViews>
    <sheetView tabSelected="1" zoomScale="85" zoomScaleNormal="85" workbookViewId="0"/>
  </sheetViews>
  <sheetFormatPr defaultRowHeight="15" x14ac:dyDescent="0.25"/>
  <cols>
    <col min="2" max="2" width="11" bestFit="1" customWidth="1"/>
    <col min="3" max="3" width="46.28515625" customWidth="1"/>
    <col min="4" max="4" width="12.140625" customWidth="1"/>
    <col min="5" max="5" width="13.85546875" customWidth="1"/>
    <col min="6" max="6" width="12" customWidth="1"/>
    <col min="7" max="7" width="14.42578125" customWidth="1"/>
    <col min="8" max="8" width="15.42578125" customWidth="1"/>
  </cols>
  <sheetData>
    <row r="1" spans="2:8" x14ac:dyDescent="0.25">
      <c r="B1" s="51" t="s">
        <v>139</v>
      </c>
      <c r="C1" s="52"/>
      <c r="D1" s="52"/>
      <c r="E1" s="52"/>
      <c r="F1" s="52"/>
      <c r="G1" s="52"/>
      <c r="H1" s="52"/>
    </row>
    <row r="2" spans="2:8" x14ac:dyDescent="0.25">
      <c r="B2" s="52"/>
      <c r="C2" s="52"/>
      <c r="D2" s="52"/>
      <c r="E2" s="52"/>
      <c r="F2" s="52"/>
      <c r="G2" s="52"/>
      <c r="H2" s="52"/>
    </row>
    <row r="3" spans="2:8" x14ac:dyDescent="0.25">
      <c r="B3" s="52"/>
      <c r="C3" s="52"/>
      <c r="D3" s="52"/>
      <c r="E3" s="52"/>
      <c r="F3" s="52"/>
      <c r="G3" s="52"/>
      <c r="H3" s="52"/>
    </row>
    <row r="4" spans="2:8" ht="21.75" customHeight="1" x14ac:dyDescent="0.25">
      <c r="B4" s="52"/>
      <c r="C4" s="52"/>
      <c r="D4" s="52"/>
      <c r="E4" s="52"/>
      <c r="F4" s="52"/>
      <c r="G4" s="52"/>
      <c r="H4" s="52"/>
    </row>
    <row r="5" spans="2:8" ht="16.5" thickBot="1" x14ac:dyDescent="0.3">
      <c r="B5" s="31"/>
      <c r="C5" s="1"/>
      <c r="D5" s="31"/>
      <c r="E5" s="31"/>
      <c r="F5" s="31"/>
      <c r="G5" s="31"/>
      <c r="H5" s="31"/>
    </row>
    <row r="6" spans="2:8" ht="15.75" x14ac:dyDescent="0.25">
      <c r="B6" s="48" t="s">
        <v>95</v>
      </c>
      <c r="C6" s="49"/>
      <c r="D6" s="49"/>
      <c r="E6" s="49"/>
      <c r="F6" s="49"/>
      <c r="G6" s="49"/>
      <c r="H6" s="50"/>
    </row>
    <row r="7" spans="2:8" ht="15.75" x14ac:dyDescent="0.25">
      <c r="B7" s="32" t="s">
        <v>88</v>
      </c>
      <c r="C7" s="33" t="s">
        <v>89</v>
      </c>
      <c r="D7" s="33" t="s">
        <v>90</v>
      </c>
      <c r="E7" s="33" t="s">
        <v>91</v>
      </c>
      <c r="F7" s="33" t="s">
        <v>92</v>
      </c>
      <c r="G7" s="33" t="s">
        <v>93</v>
      </c>
      <c r="H7" s="34" t="s">
        <v>0</v>
      </c>
    </row>
    <row r="8" spans="2:8" ht="15.75" x14ac:dyDescent="0.25">
      <c r="B8" s="26" t="s">
        <v>22</v>
      </c>
      <c r="C8" s="3" t="s">
        <v>44</v>
      </c>
      <c r="D8" s="4">
        <v>3</v>
      </c>
      <c r="E8" s="4">
        <v>0</v>
      </c>
      <c r="F8" s="4">
        <v>0</v>
      </c>
      <c r="G8" s="4">
        <f>D8+(E8/2)</f>
        <v>3</v>
      </c>
      <c r="H8" s="5">
        <v>3</v>
      </c>
    </row>
    <row r="9" spans="2:8" ht="15.75" x14ac:dyDescent="0.25">
      <c r="B9" s="26" t="s">
        <v>23</v>
      </c>
      <c r="C9" s="3" t="s">
        <v>1</v>
      </c>
      <c r="D9" s="4">
        <v>3</v>
      </c>
      <c r="E9" s="4">
        <v>0</v>
      </c>
      <c r="F9" s="4">
        <v>0</v>
      </c>
      <c r="G9" s="4">
        <f t="shared" ref="G9:G10" si="0">D9+(E9/2)</f>
        <v>3</v>
      </c>
      <c r="H9" s="5">
        <v>3</v>
      </c>
    </row>
    <row r="10" spans="2:8" ht="15.75" x14ac:dyDescent="0.25">
      <c r="B10" s="26" t="s">
        <v>24</v>
      </c>
      <c r="C10" s="3" t="s">
        <v>2</v>
      </c>
      <c r="D10" s="4">
        <v>2</v>
      </c>
      <c r="E10" s="4">
        <v>2</v>
      </c>
      <c r="F10" s="4">
        <v>0</v>
      </c>
      <c r="G10" s="4">
        <f t="shared" si="0"/>
        <v>3</v>
      </c>
      <c r="H10" s="5">
        <v>4</v>
      </c>
    </row>
    <row r="11" spans="2:8" ht="15.75" x14ac:dyDescent="0.25">
      <c r="B11" s="26" t="s">
        <v>25</v>
      </c>
      <c r="C11" s="3" t="s">
        <v>5</v>
      </c>
      <c r="D11" s="4">
        <v>2</v>
      </c>
      <c r="E11" s="4">
        <v>1</v>
      </c>
      <c r="F11" s="4">
        <v>0</v>
      </c>
      <c r="G11" s="4">
        <f>D11+(E11/2)</f>
        <v>2.5</v>
      </c>
      <c r="H11" s="5">
        <v>4</v>
      </c>
    </row>
    <row r="12" spans="2:8" ht="15.75" x14ac:dyDescent="0.25">
      <c r="B12" s="26" t="s">
        <v>26</v>
      </c>
      <c r="C12" s="3" t="s">
        <v>122</v>
      </c>
      <c r="D12" s="4">
        <v>2</v>
      </c>
      <c r="E12" s="4">
        <v>0</v>
      </c>
      <c r="F12" s="4">
        <v>0</v>
      </c>
      <c r="G12" s="4">
        <f>D12+(E12/2)</f>
        <v>2</v>
      </c>
      <c r="H12" s="5">
        <v>2</v>
      </c>
    </row>
    <row r="13" spans="2:8" ht="15.75" x14ac:dyDescent="0.25">
      <c r="B13" s="26"/>
      <c r="C13" s="3" t="s">
        <v>135</v>
      </c>
      <c r="D13" s="4" t="s">
        <v>123</v>
      </c>
      <c r="E13" s="4" t="s">
        <v>123</v>
      </c>
      <c r="F13" s="4" t="s">
        <v>123</v>
      </c>
      <c r="G13" s="4">
        <v>3.5</v>
      </c>
      <c r="H13" s="5">
        <v>4</v>
      </c>
    </row>
    <row r="14" spans="2:8" ht="15.75" x14ac:dyDescent="0.25">
      <c r="B14" s="26"/>
      <c r="C14" s="3" t="s">
        <v>136</v>
      </c>
      <c r="D14" s="4" t="s">
        <v>123</v>
      </c>
      <c r="E14" s="4" t="s">
        <v>123</v>
      </c>
      <c r="F14" s="4" t="s">
        <v>123</v>
      </c>
      <c r="G14" s="4">
        <v>3.5</v>
      </c>
      <c r="H14" s="5">
        <v>4</v>
      </c>
    </row>
    <row r="15" spans="2:8" ht="15.75" x14ac:dyDescent="0.25">
      <c r="B15" s="26"/>
      <c r="C15" s="3" t="s">
        <v>137</v>
      </c>
      <c r="D15" s="4" t="s">
        <v>123</v>
      </c>
      <c r="E15" s="4" t="s">
        <v>123</v>
      </c>
      <c r="F15" s="4" t="s">
        <v>123</v>
      </c>
      <c r="G15" s="4">
        <v>3.5</v>
      </c>
      <c r="H15" s="5">
        <v>4</v>
      </c>
    </row>
    <row r="16" spans="2:8" ht="15.75" x14ac:dyDescent="0.25">
      <c r="B16" s="26"/>
      <c r="C16" s="3" t="s">
        <v>138</v>
      </c>
      <c r="D16" s="4" t="s">
        <v>123</v>
      </c>
      <c r="E16" s="4" t="s">
        <v>123</v>
      </c>
      <c r="F16" s="4" t="s">
        <v>123</v>
      </c>
      <c r="G16" s="4">
        <v>2</v>
      </c>
      <c r="H16" s="5">
        <v>2</v>
      </c>
    </row>
    <row r="17" spans="2:8" ht="15.75" x14ac:dyDescent="0.25">
      <c r="B17" s="26"/>
      <c r="C17" s="6" t="s">
        <v>94</v>
      </c>
      <c r="D17" s="4"/>
      <c r="E17" s="4"/>
      <c r="F17" s="4"/>
      <c r="G17" s="4">
        <f>SUM(G8:G16)</f>
        <v>26</v>
      </c>
      <c r="H17" s="5">
        <f>SUM(H8:H16)</f>
        <v>30</v>
      </c>
    </row>
    <row r="18" spans="2:8" ht="15.75" x14ac:dyDescent="0.25">
      <c r="B18" s="45" t="s">
        <v>96</v>
      </c>
      <c r="C18" s="46"/>
      <c r="D18" s="46"/>
      <c r="E18" s="46"/>
      <c r="F18" s="46"/>
      <c r="G18" s="46"/>
      <c r="H18" s="47"/>
    </row>
    <row r="19" spans="2:8" ht="15.75" x14ac:dyDescent="0.25">
      <c r="B19" s="32" t="s">
        <v>88</v>
      </c>
      <c r="C19" s="33" t="s">
        <v>89</v>
      </c>
      <c r="D19" s="33" t="s">
        <v>90</v>
      </c>
      <c r="E19" s="33" t="s">
        <v>91</v>
      </c>
      <c r="F19" s="33" t="s">
        <v>92</v>
      </c>
      <c r="G19" s="33" t="s">
        <v>93</v>
      </c>
      <c r="H19" s="34" t="s">
        <v>0</v>
      </c>
    </row>
    <row r="20" spans="2:8" ht="15.75" x14ac:dyDescent="0.25">
      <c r="B20" s="27" t="s">
        <v>27</v>
      </c>
      <c r="C20" s="7" t="s">
        <v>45</v>
      </c>
      <c r="D20" s="8">
        <v>3</v>
      </c>
      <c r="E20" s="8">
        <v>1</v>
      </c>
      <c r="F20" s="8">
        <v>0</v>
      </c>
      <c r="G20" s="8">
        <f t="shared" ref="G20:G23" si="1">D20+(E20/2)</f>
        <v>3.5</v>
      </c>
      <c r="H20" s="9">
        <v>4</v>
      </c>
    </row>
    <row r="21" spans="2:8" ht="15.75" x14ac:dyDescent="0.25">
      <c r="B21" s="27" t="s">
        <v>28</v>
      </c>
      <c r="C21" s="7" t="s">
        <v>8</v>
      </c>
      <c r="D21" s="8">
        <v>3</v>
      </c>
      <c r="E21" s="8">
        <v>1</v>
      </c>
      <c r="F21" s="8">
        <v>0</v>
      </c>
      <c r="G21" s="8">
        <f t="shared" si="1"/>
        <v>3.5</v>
      </c>
      <c r="H21" s="9">
        <v>4</v>
      </c>
    </row>
    <row r="22" spans="2:8" ht="15.75" x14ac:dyDescent="0.25">
      <c r="B22" s="27" t="s">
        <v>29</v>
      </c>
      <c r="C22" s="7" t="s">
        <v>46</v>
      </c>
      <c r="D22" s="8">
        <v>3</v>
      </c>
      <c r="E22" s="8">
        <v>1</v>
      </c>
      <c r="F22" s="8">
        <v>0</v>
      </c>
      <c r="G22" s="8">
        <f t="shared" si="1"/>
        <v>3.5</v>
      </c>
      <c r="H22" s="9">
        <v>4</v>
      </c>
    </row>
    <row r="23" spans="2:8" ht="15.75" x14ac:dyDescent="0.25">
      <c r="B23" s="27" t="s">
        <v>30</v>
      </c>
      <c r="C23" s="7" t="s">
        <v>11</v>
      </c>
      <c r="D23" s="8">
        <v>3</v>
      </c>
      <c r="E23" s="8">
        <v>1</v>
      </c>
      <c r="F23" s="8">
        <v>0</v>
      </c>
      <c r="G23" s="8">
        <f t="shared" si="1"/>
        <v>3.5</v>
      </c>
      <c r="H23" s="9">
        <v>4</v>
      </c>
    </row>
    <row r="24" spans="2:8" ht="15.75" x14ac:dyDescent="0.25">
      <c r="B24" s="45" t="s">
        <v>97</v>
      </c>
      <c r="C24" s="46"/>
      <c r="D24" s="46"/>
      <c r="E24" s="46"/>
      <c r="F24" s="46"/>
      <c r="G24" s="46"/>
      <c r="H24" s="47"/>
    </row>
    <row r="25" spans="2:8" ht="15.75" x14ac:dyDescent="0.25">
      <c r="B25" s="32" t="s">
        <v>88</v>
      </c>
      <c r="C25" s="33" t="s">
        <v>89</v>
      </c>
      <c r="D25" s="33" t="s">
        <v>90</v>
      </c>
      <c r="E25" s="33" t="s">
        <v>91</v>
      </c>
      <c r="F25" s="33" t="s">
        <v>92</v>
      </c>
      <c r="G25" s="33" t="s">
        <v>93</v>
      </c>
      <c r="H25" s="34" t="s">
        <v>0</v>
      </c>
    </row>
    <row r="26" spans="2:8" ht="15.75" x14ac:dyDescent="0.25">
      <c r="B26" s="27" t="s">
        <v>31</v>
      </c>
      <c r="C26" s="10" t="s">
        <v>47</v>
      </c>
      <c r="D26" s="8">
        <v>1</v>
      </c>
      <c r="E26" s="8">
        <v>2</v>
      </c>
      <c r="F26" s="8">
        <v>0</v>
      </c>
      <c r="G26" s="8">
        <v>2</v>
      </c>
      <c r="H26" s="9">
        <v>2</v>
      </c>
    </row>
    <row r="27" spans="2:8" ht="15.75" x14ac:dyDescent="0.25">
      <c r="B27" s="27" t="s">
        <v>32</v>
      </c>
      <c r="C27" s="10" t="s">
        <v>6</v>
      </c>
      <c r="D27" s="8">
        <v>2</v>
      </c>
      <c r="E27" s="8">
        <v>0</v>
      </c>
      <c r="F27" s="8">
        <v>0</v>
      </c>
      <c r="G27" s="8">
        <v>2</v>
      </c>
      <c r="H27" s="9">
        <v>2</v>
      </c>
    </row>
    <row r="28" spans="2:8" ht="15.75" x14ac:dyDescent="0.25">
      <c r="B28" s="27" t="s">
        <v>85</v>
      </c>
      <c r="C28" s="10" t="s">
        <v>13</v>
      </c>
      <c r="D28" s="8">
        <v>2</v>
      </c>
      <c r="E28" s="8">
        <v>0</v>
      </c>
      <c r="F28" s="8">
        <v>0</v>
      </c>
      <c r="G28" s="8">
        <v>2</v>
      </c>
      <c r="H28" s="9">
        <v>2</v>
      </c>
    </row>
    <row r="29" spans="2:8" ht="15.75" x14ac:dyDescent="0.25">
      <c r="B29" s="29" t="s">
        <v>125</v>
      </c>
      <c r="C29" s="7" t="s">
        <v>124</v>
      </c>
      <c r="D29" s="8">
        <v>2</v>
      </c>
      <c r="E29" s="8">
        <v>0</v>
      </c>
      <c r="F29" s="8">
        <v>0</v>
      </c>
      <c r="G29" s="8">
        <v>2</v>
      </c>
      <c r="H29" s="9">
        <v>2</v>
      </c>
    </row>
    <row r="30" spans="2:8" ht="16.5" thickBot="1" x14ac:dyDescent="0.3">
      <c r="B30" s="31"/>
      <c r="C30" s="2"/>
      <c r="D30" s="31"/>
      <c r="E30" s="31"/>
      <c r="F30" s="31"/>
      <c r="G30" s="31"/>
      <c r="H30" s="31"/>
    </row>
    <row r="31" spans="2:8" ht="15.75" x14ac:dyDescent="0.25">
      <c r="B31" s="48" t="s">
        <v>98</v>
      </c>
      <c r="C31" s="49"/>
      <c r="D31" s="49"/>
      <c r="E31" s="49"/>
      <c r="F31" s="49"/>
      <c r="G31" s="49"/>
      <c r="H31" s="50"/>
    </row>
    <row r="32" spans="2:8" ht="15.75" x14ac:dyDescent="0.25">
      <c r="B32" s="32" t="s">
        <v>88</v>
      </c>
      <c r="C32" s="33" t="s">
        <v>89</v>
      </c>
      <c r="D32" s="33" t="s">
        <v>90</v>
      </c>
      <c r="E32" s="33" t="s">
        <v>91</v>
      </c>
      <c r="F32" s="33" t="s">
        <v>92</v>
      </c>
      <c r="G32" s="33" t="s">
        <v>93</v>
      </c>
      <c r="H32" s="34" t="s">
        <v>0</v>
      </c>
    </row>
    <row r="33" spans="2:8" ht="15.75" x14ac:dyDescent="0.25">
      <c r="B33" s="26" t="s">
        <v>33</v>
      </c>
      <c r="C33" s="3" t="s">
        <v>49</v>
      </c>
      <c r="D33" s="4">
        <v>3</v>
      </c>
      <c r="E33" s="4">
        <v>0</v>
      </c>
      <c r="F33" s="4">
        <v>0</v>
      </c>
      <c r="G33" s="4">
        <f>D33+(E33/2)</f>
        <v>3</v>
      </c>
      <c r="H33" s="5">
        <v>3</v>
      </c>
    </row>
    <row r="34" spans="2:8" ht="15.75" x14ac:dyDescent="0.25">
      <c r="B34" s="26" t="s">
        <v>34</v>
      </c>
      <c r="C34" s="3" t="s">
        <v>50</v>
      </c>
      <c r="D34" s="4">
        <v>2</v>
      </c>
      <c r="E34" s="4">
        <v>2</v>
      </c>
      <c r="F34" s="4">
        <v>0</v>
      </c>
      <c r="G34" s="4">
        <f t="shared" ref="G34:G37" si="2">D34+(E34/2)</f>
        <v>3</v>
      </c>
      <c r="H34" s="5">
        <v>3</v>
      </c>
    </row>
    <row r="35" spans="2:8" ht="15.75" x14ac:dyDescent="0.25">
      <c r="B35" s="26" t="s">
        <v>35</v>
      </c>
      <c r="C35" s="3" t="s">
        <v>3</v>
      </c>
      <c r="D35" s="4">
        <v>2</v>
      </c>
      <c r="E35" s="4">
        <v>1</v>
      </c>
      <c r="F35" s="4">
        <v>0</v>
      </c>
      <c r="G35" s="4">
        <f t="shared" si="2"/>
        <v>2.5</v>
      </c>
      <c r="H35" s="5">
        <v>4</v>
      </c>
    </row>
    <row r="36" spans="2:8" ht="15.75" x14ac:dyDescent="0.25">
      <c r="B36" s="26" t="s">
        <v>36</v>
      </c>
      <c r="C36" s="3" t="s">
        <v>4</v>
      </c>
      <c r="D36" s="4">
        <v>2</v>
      </c>
      <c r="E36" s="4">
        <v>1</v>
      </c>
      <c r="F36" s="4">
        <v>0</v>
      </c>
      <c r="G36" s="4">
        <f t="shared" si="2"/>
        <v>2.5</v>
      </c>
      <c r="H36" s="5">
        <v>4</v>
      </c>
    </row>
    <row r="37" spans="2:8" ht="15.75" x14ac:dyDescent="0.25">
      <c r="B37" s="26" t="s">
        <v>37</v>
      </c>
      <c r="C37" s="3" t="s">
        <v>51</v>
      </c>
      <c r="D37" s="4">
        <v>2</v>
      </c>
      <c r="E37" s="4">
        <v>0</v>
      </c>
      <c r="F37" s="4">
        <v>0</v>
      </c>
      <c r="G37" s="4">
        <f t="shared" si="2"/>
        <v>2</v>
      </c>
      <c r="H37" s="5">
        <v>2</v>
      </c>
    </row>
    <row r="38" spans="2:8" ht="15.75" x14ac:dyDescent="0.25">
      <c r="B38" s="26"/>
      <c r="C38" s="3" t="s">
        <v>135</v>
      </c>
      <c r="D38" s="4" t="s">
        <v>123</v>
      </c>
      <c r="E38" s="4" t="s">
        <v>123</v>
      </c>
      <c r="F38" s="4" t="s">
        <v>123</v>
      </c>
      <c r="G38" s="4">
        <v>3.5</v>
      </c>
      <c r="H38" s="5">
        <v>4</v>
      </c>
    </row>
    <row r="39" spans="2:8" ht="15.75" x14ac:dyDescent="0.25">
      <c r="B39" s="26"/>
      <c r="C39" s="3" t="s">
        <v>136</v>
      </c>
      <c r="D39" s="4" t="s">
        <v>123</v>
      </c>
      <c r="E39" s="4" t="s">
        <v>123</v>
      </c>
      <c r="F39" s="4" t="s">
        <v>123</v>
      </c>
      <c r="G39" s="4">
        <v>3.5</v>
      </c>
      <c r="H39" s="5">
        <v>4</v>
      </c>
    </row>
    <row r="40" spans="2:8" ht="15.75" x14ac:dyDescent="0.25">
      <c r="B40" s="26"/>
      <c r="C40" s="3" t="s">
        <v>137</v>
      </c>
      <c r="D40" s="4" t="s">
        <v>123</v>
      </c>
      <c r="E40" s="4" t="s">
        <v>123</v>
      </c>
      <c r="F40" s="4" t="s">
        <v>123</v>
      </c>
      <c r="G40" s="4">
        <v>3.5</v>
      </c>
      <c r="H40" s="5">
        <v>4</v>
      </c>
    </row>
    <row r="41" spans="2:8" ht="15.75" x14ac:dyDescent="0.25">
      <c r="B41" s="26"/>
      <c r="C41" s="3" t="s">
        <v>138</v>
      </c>
      <c r="D41" s="4" t="s">
        <v>123</v>
      </c>
      <c r="E41" s="4" t="s">
        <v>123</v>
      </c>
      <c r="F41" s="4" t="s">
        <v>123</v>
      </c>
      <c r="G41" s="4">
        <v>2</v>
      </c>
      <c r="H41" s="5">
        <v>2</v>
      </c>
    </row>
    <row r="42" spans="2:8" ht="15.75" x14ac:dyDescent="0.25">
      <c r="B42" s="26"/>
      <c r="C42" s="6" t="s">
        <v>94</v>
      </c>
      <c r="D42" s="4"/>
      <c r="E42" s="4"/>
      <c r="F42" s="4"/>
      <c r="G42" s="4">
        <f>SUM(G33:G41)</f>
        <v>25.5</v>
      </c>
      <c r="H42" s="5">
        <f>SUM(H33:H41)</f>
        <v>30</v>
      </c>
    </row>
    <row r="43" spans="2:8" ht="15.75" x14ac:dyDescent="0.25">
      <c r="B43" s="45" t="s">
        <v>99</v>
      </c>
      <c r="C43" s="46"/>
      <c r="D43" s="46"/>
      <c r="E43" s="46"/>
      <c r="F43" s="46"/>
      <c r="G43" s="46"/>
      <c r="H43" s="47"/>
    </row>
    <row r="44" spans="2:8" ht="15.75" x14ac:dyDescent="0.25">
      <c r="B44" s="32" t="s">
        <v>88</v>
      </c>
      <c r="C44" s="33" t="s">
        <v>89</v>
      </c>
      <c r="D44" s="33" t="s">
        <v>90</v>
      </c>
      <c r="E44" s="33" t="s">
        <v>91</v>
      </c>
      <c r="F44" s="33" t="s">
        <v>92</v>
      </c>
      <c r="G44" s="33" t="s">
        <v>93</v>
      </c>
      <c r="H44" s="34" t="s">
        <v>0</v>
      </c>
    </row>
    <row r="45" spans="2:8" ht="15.75" x14ac:dyDescent="0.25">
      <c r="B45" s="29" t="s">
        <v>38</v>
      </c>
      <c r="C45" s="7" t="s">
        <v>128</v>
      </c>
      <c r="D45" s="8">
        <v>3</v>
      </c>
      <c r="E45" s="8">
        <v>1</v>
      </c>
      <c r="F45" s="8">
        <v>0</v>
      </c>
      <c r="G45" s="8">
        <f t="shared" ref="G45:G48" si="3">D45+(E45/2)</f>
        <v>3.5</v>
      </c>
      <c r="H45" s="9">
        <v>4</v>
      </c>
    </row>
    <row r="46" spans="2:8" ht="15.75" x14ac:dyDescent="0.25">
      <c r="B46" s="29" t="s">
        <v>39</v>
      </c>
      <c r="C46" s="7" t="s">
        <v>67</v>
      </c>
      <c r="D46" s="8">
        <v>3</v>
      </c>
      <c r="E46" s="8">
        <v>1</v>
      </c>
      <c r="F46" s="8">
        <v>0</v>
      </c>
      <c r="G46" s="8">
        <f t="shared" si="3"/>
        <v>3.5</v>
      </c>
      <c r="H46" s="9">
        <v>4</v>
      </c>
    </row>
    <row r="47" spans="2:8" ht="15.75" x14ac:dyDescent="0.25">
      <c r="B47" s="29" t="s">
        <v>40</v>
      </c>
      <c r="C47" s="7" t="s">
        <v>15</v>
      </c>
      <c r="D47" s="8">
        <v>3</v>
      </c>
      <c r="E47" s="8">
        <v>1</v>
      </c>
      <c r="F47" s="8">
        <v>0</v>
      </c>
      <c r="G47" s="8">
        <f t="shared" si="3"/>
        <v>3.5</v>
      </c>
      <c r="H47" s="9">
        <v>4</v>
      </c>
    </row>
    <row r="48" spans="2:8" ht="15.75" x14ac:dyDescent="0.25">
      <c r="B48" s="29" t="s">
        <v>41</v>
      </c>
      <c r="C48" s="7" t="s">
        <v>10</v>
      </c>
      <c r="D48" s="8">
        <v>3</v>
      </c>
      <c r="E48" s="8">
        <v>1</v>
      </c>
      <c r="F48" s="8">
        <v>0</v>
      </c>
      <c r="G48" s="8">
        <f t="shared" si="3"/>
        <v>3.5</v>
      </c>
      <c r="H48" s="9">
        <v>4</v>
      </c>
    </row>
    <row r="49" spans="2:8" ht="15.75" x14ac:dyDescent="0.25">
      <c r="B49" s="45" t="s">
        <v>100</v>
      </c>
      <c r="C49" s="46"/>
      <c r="D49" s="46"/>
      <c r="E49" s="46"/>
      <c r="F49" s="46"/>
      <c r="G49" s="46"/>
      <c r="H49" s="47"/>
    </row>
    <row r="50" spans="2:8" ht="15.75" x14ac:dyDescent="0.25">
      <c r="B50" s="32" t="s">
        <v>88</v>
      </c>
      <c r="C50" s="33" t="s">
        <v>89</v>
      </c>
      <c r="D50" s="33" t="s">
        <v>90</v>
      </c>
      <c r="E50" s="33" t="s">
        <v>91</v>
      </c>
      <c r="F50" s="33" t="s">
        <v>92</v>
      </c>
      <c r="G50" s="33" t="s">
        <v>93</v>
      </c>
      <c r="H50" s="34" t="s">
        <v>0</v>
      </c>
    </row>
    <row r="51" spans="2:8" ht="15.75" x14ac:dyDescent="0.25">
      <c r="B51" s="27" t="s">
        <v>42</v>
      </c>
      <c r="C51" s="10" t="s">
        <v>52</v>
      </c>
      <c r="D51" s="8">
        <v>2</v>
      </c>
      <c r="E51" s="8">
        <v>0</v>
      </c>
      <c r="F51" s="8">
        <v>0</v>
      </c>
      <c r="G51" s="8">
        <v>2</v>
      </c>
      <c r="H51" s="9">
        <v>2</v>
      </c>
    </row>
    <row r="52" spans="2:8" ht="15.75" x14ac:dyDescent="0.25">
      <c r="B52" s="27" t="s">
        <v>43</v>
      </c>
      <c r="C52" s="10" t="s">
        <v>14</v>
      </c>
      <c r="D52" s="8">
        <v>2</v>
      </c>
      <c r="E52" s="8">
        <v>0</v>
      </c>
      <c r="F52" s="8">
        <v>0</v>
      </c>
      <c r="G52" s="8">
        <v>2</v>
      </c>
      <c r="H52" s="9">
        <v>2</v>
      </c>
    </row>
    <row r="53" spans="2:8" ht="15.75" x14ac:dyDescent="0.25">
      <c r="B53" s="35" t="s">
        <v>86</v>
      </c>
      <c r="C53" s="36" t="s">
        <v>87</v>
      </c>
      <c r="D53" s="37">
        <v>2</v>
      </c>
      <c r="E53" s="37">
        <v>0</v>
      </c>
      <c r="F53" s="37">
        <v>0</v>
      </c>
      <c r="G53" s="37">
        <v>2</v>
      </c>
      <c r="H53" s="38">
        <v>2</v>
      </c>
    </row>
    <row r="54" spans="2:8" ht="16.5" thickBot="1" x14ac:dyDescent="0.3">
      <c r="B54" s="39" t="s">
        <v>127</v>
      </c>
      <c r="C54" s="23" t="s">
        <v>126</v>
      </c>
      <c r="D54" s="11">
        <v>2</v>
      </c>
      <c r="E54" s="11">
        <v>0</v>
      </c>
      <c r="F54" s="11">
        <v>0</v>
      </c>
      <c r="G54" s="11">
        <v>2</v>
      </c>
      <c r="H54" s="12">
        <v>2</v>
      </c>
    </row>
    <row r="55" spans="2:8" ht="15.75" x14ac:dyDescent="0.25">
      <c r="B55" s="25"/>
      <c r="C55" s="24"/>
      <c r="D55" s="25"/>
      <c r="E55" s="25"/>
      <c r="F55" s="25"/>
      <c r="G55" s="25"/>
      <c r="H55" s="25"/>
    </row>
    <row r="56" spans="2:8" ht="16.5" thickBot="1" x14ac:dyDescent="0.3">
      <c r="B56" s="31"/>
      <c r="C56" s="2"/>
      <c r="D56" s="31"/>
      <c r="E56" s="31"/>
      <c r="F56" s="31"/>
      <c r="G56" s="31"/>
      <c r="H56" s="31"/>
    </row>
    <row r="57" spans="2:8" ht="15.75" x14ac:dyDescent="0.25">
      <c r="B57" s="48" t="s">
        <v>101</v>
      </c>
      <c r="C57" s="49"/>
      <c r="D57" s="49"/>
      <c r="E57" s="49"/>
      <c r="F57" s="49"/>
      <c r="G57" s="49"/>
      <c r="H57" s="50"/>
    </row>
    <row r="58" spans="2:8" ht="15.75" x14ac:dyDescent="0.25">
      <c r="B58" s="32" t="s">
        <v>88</v>
      </c>
      <c r="C58" s="33" t="s">
        <v>89</v>
      </c>
      <c r="D58" s="33" t="s">
        <v>90</v>
      </c>
      <c r="E58" s="33" t="s">
        <v>91</v>
      </c>
      <c r="F58" s="33" t="s">
        <v>92</v>
      </c>
      <c r="G58" s="33" t="s">
        <v>93</v>
      </c>
      <c r="H58" s="34" t="s">
        <v>0</v>
      </c>
    </row>
    <row r="59" spans="2:8" ht="15.75" x14ac:dyDescent="0.25">
      <c r="B59" s="30" t="s">
        <v>56</v>
      </c>
      <c r="C59" s="13" t="s">
        <v>20</v>
      </c>
      <c r="D59" s="14">
        <v>4</v>
      </c>
      <c r="E59" s="14">
        <v>0</v>
      </c>
      <c r="F59" s="14">
        <v>0</v>
      </c>
      <c r="G59" s="14">
        <f>D59+(E59/2)</f>
        <v>4</v>
      </c>
      <c r="H59" s="15">
        <v>4</v>
      </c>
    </row>
    <row r="60" spans="2:8" ht="15.75" x14ac:dyDescent="0.25">
      <c r="B60" s="30" t="s">
        <v>57</v>
      </c>
      <c r="C60" s="13" t="s">
        <v>21</v>
      </c>
      <c r="D60" s="14">
        <v>4</v>
      </c>
      <c r="E60" s="14">
        <v>0</v>
      </c>
      <c r="F60" s="14">
        <v>0</v>
      </c>
      <c r="G60" s="14">
        <f t="shared" ref="G60:G63" si="4">D60+(E60/2)</f>
        <v>4</v>
      </c>
      <c r="H60" s="15">
        <v>4</v>
      </c>
    </row>
    <row r="61" spans="2:8" ht="15.75" x14ac:dyDescent="0.25">
      <c r="B61" s="26" t="s">
        <v>59</v>
      </c>
      <c r="C61" s="13" t="s">
        <v>109</v>
      </c>
      <c r="D61" s="4">
        <v>0</v>
      </c>
      <c r="E61" s="4">
        <v>0</v>
      </c>
      <c r="F61" s="4">
        <v>0</v>
      </c>
      <c r="G61" s="14">
        <f t="shared" si="4"/>
        <v>0</v>
      </c>
      <c r="H61" s="5">
        <v>4</v>
      </c>
    </row>
    <row r="62" spans="2:8" ht="15.75" x14ac:dyDescent="0.25">
      <c r="B62" s="26" t="s">
        <v>60</v>
      </c>
      <c r="C62" s="13" t="s">
        <v>107</v>
      </c>
      <c r="D62" s="4">
        <v>0</v>
      </c>
      <c r="E62" s="4">
        <v>10</v>
      </c>
      <c r="F62" s="4">
        <v>0</v>
      </c>
      <c r="G62" s="14">
        <f t="shared" si="4"/>
        <v>5</v>
      </c>
      <c r="H62" s="5">
        <v>10</v>
      </c>
    </row>
    <row r="63" spans="2:8" ht="15.75" x14ac:dyDescent="0.25">
      <c r="B63" s="26" t="s">
        <v>63</v>
      </c>
      <c r="C63" s="13" t="s">
        <v>108</v>
      </c>
      <c r="D63" s="4">
        <v>6</v>
      </c>
      <c r="E63" s="4">
        <v>2</v>
      </c>
      <c r="F63" s="4">
        <v>0</v>
      </c>
      <c r="G63" s="14">
        <f t="shared" si="4"/>
        <v>7</v>
      </c>
      <c r="H63" s="5">
        <v>8</v>
      </c>
    </row>
    <row r="64" spans="2:8" ht="15.75" x14ac:dyDescent="0.25">
      <c r="B64" s="29" t="s">
        <v>72</v>
      </c>
      <c r="C64" s="16" t="s">
        <v>48</v>
      </c>
      <c r="D64" s="17">
        <v>4</v>
      </c>
      <c r="E64" s="17">
        <v>0</v>
      </c>
      <c r="F64" s="17">
        <v>0</v>
      </c>
      <c r="G64" s="17">
        <f>D64+(E64/2)</f>
        <v>4</v>
      </c>
      <c r="H64" s="18">
        <v>4</v>
      </c>
    </row>
    <row r="65" spans="2:8" ht="15.75" x14ac:dyDescent="0.25">
      <c r="B65" s="29" t="s">
        <v>68</v>
      </c>
      <c r="C65" s="10" t="s">
        <v>53</v>
      </c>
      <c r="D65" s="19">
        <v>3</v>
      </c>
      <c r="E65" s="19">
        <v>1</v>
      </c>
      <c r="F65" s="19">
        <v>0</v>
      </c>
      <c r="G65" s="19">
        <f t="shared" ref="G65:G68" si="5">D65+(E65/2)</f>
        <v>3.5</v>
      </c>
      <c r="H65" s="20">
        <v>4</v>
      </c>
    </row>
    <row r="66" spans="2:8" ht="15.75" x14ac:dyDescent="0.25">
      <c r="B66" s="29" t="s">
        <v>69</v>
      </c>
      <c r="C66" s="10" t="s">
        <v>54</v>
      </c>
      <c r="D66" s="19">
        <v>3</v>
      </c>
      <c r="E66" s="19">
        <v>1</v>
      </c>
      <c r="F66" s="19">
        <v>0</v>
      </c>
      <c r="G66" s="19">
        <f t="shared" si="5"/>
        <v>3.5</v>
      </c>
      <c r="H66" s="20">
        <v>4</v>
      </c>
    </row>
    <row r="67" spans="2:8" ht="15.75" x14ac:dyDescent="0.25">
      <c r="B67" s="29" t="s">
        <v>70</v>
      </c>
      <c r="C67" s="10" t="s">
        <v>55</v>
      </c>
      <c r="D67" s="19">
        <v>3</v>
      </c>
      <c r="E67" s="19">
        <v>1</v>
      </c>
      <c r="F67" s="19">
        <v>0</v>
      </c>
      <c r="G67" s="19">
        <f t="shared" si="5"/>
        <v>3.5</v>
      </c>
      <c r="H67" s="20">
        <v>4</v>
      </c>
    </row>
    <row r="68" spans="2:8" ht="15.75" x14ac:dyDescent="0.25">
      <c r="B68" s="29" t="s">
        <v>71</v>
      </c>
      <c r="C68" s="7" t="s">
        <v>9</v>
      </c>
      <c r="D68" s="19">
        <v>3</v>
      </c>
      <c r="E68" s="19">
        <v>1</v>
      </c>
      <c r="F68" s="19">
        <v>0</v>
      </c>
      <c r="G68" s="19">
        <f t="shared" si="5"/>
        <v>3.5</v>
      </c>
      <c r="H68" s="20">
        <v>4</v>
      </c>
    </row>
    <row r="69" spans="2:8" ht="15.75" x14ac:dyDescent="0.25">
      <c r="B69" s="29"/>
      <c r="C69" s="7" t="s">
        <v>135</v>
      </c>
      <c r="D69" s="19" t="s">
        <v>123</v>
      </c>
      <c r="E69" s="19" t="s">
        <v>123</v>
      </c>
      <c r="F69" s="19" t="s">
        <v>123</v>
      </c>
      <c r="G69" s="19">
        <v>3.5</v>
      </c>
      <c r="H69" s="20">
        <v>4</v>
      </c>
    </row>
    <row r="70" spans="2:8" ht="15.75" x14ac:dyDescent="0.25">
      <c r="B70" s="29"/>
      <c r="C70" s="7" t="s">
        <v>136</v>
      </c>
      <c r="D70" s="19" t="s">
        <v>123</v>
      </c>
      <c r="E70" s="19" t="s">
        <v>123</v>
      </c>
      <c r="F70" s="19" t="s">
        <v>123</v>
      </c>
      <c r="G70" s="19">
        <v>3.5</v>
      </c>
      <c r="H70" s="20">
        <v>4</v>
      </c>
    </row>
    <row r="71" spans="2:8" ht="15.75" x14ac:dyDescent="0.25">
      <c r="B71" s="29"/>
      <c r="C71" s="7" t="s">
        <v>138</v>
      </c>
      <c r="D71" s="19" t="s">
        <v>123</v>
      </c>
      <c r="E71" s="19" t="s">
        <v>123</v>
      </c>
      <c r="F71" s="19" t="s">
        <v>123</v>
      </c>
      <c r="G71" s="19">
        <v>2</v>
      </c>
      <c r="H71" s="20">
        <v>2</v>
      </c>
    </row>
    <row r="72" spans="2:8" ht="15.75" x14ac:dyDescent="0.25">
      <c r="B72" s="27"/>
      <c r="C72" s="21" t="s">
        <v>94</v>
      </c>
      <c r="D72" s="17"/>
      <c r="E72" s="17"/>
      <c r="F72" s="17"/>
      <c r="G72" s="17">
        <f>SUM(G64:G71)</f>
        <v>27</v>
      </c>
      <c r="H72" s="18">
        <f>SUM(H64:H71)</f>
        <v>30</v>
      </c>
    </row>
    <row r="73" spans="2:8" ht="15.75" x14ac:dyDescent="0.25">
      <c r="B73" s="45" t="s">
        <v>102</v>
      </c>
      <c r="C73" s="46"/>
      <c r="D73" s="46"/>
      <c r="E73" s="46"/>
      <c r="F73" s="46"/>
      <c r="G73" s="46"/>
      <c r="H73" s="47"/>
    </row>
    <row r="74" spans="2:8" ht="15.75" x14ac:dyDescent="0.25">
      <c r="B74" s="32" t="s">
        <v>88</v>
      </c>
      <c r="C74" s="33" t="s">
        <v>89</v>
      </c>
      <c r="D74" s="33" t="s">
        <v>90</v>
      </c>
      <c r="E74" s="33" t="s">
        <v>91</v>
      </c>
      <c r="F74" s="33" t="s">
        <v>92</v>
      </c>
      <c r="G74" s="33" t="s">
        <v>93</v>
      </c>
      <c r="H74" s="34" t="s">
        <v>0</v>
      </c>
    </row>
    <row r="75" spans="2:8" ht="15.75" x14ac:dyDescent="0.25">
      <c r="B75" s="27" t="s">
        <v>77</v>
      </c>
      <c r="C75" s="22" t="s">
        <v>17</v>
      </c>
      <c r="D75" s="8">
        <v>3</v>
      </c>
      <c r="E75" s="8">
        <v>1</v>
      </c>
      <c r="F75" s="8">
        <v>0</v>
      </c>
      <c r="G75" s="8">
        <f t="shared" ref="G75:G77" si="6">D75+(E75/2)</f>
        <v>3.5</v>
      </c>
      <c r="H75" s="9">
        <v>4</v>
      </c>
    </row>
    <row r="76" spans="2:8" ht="15.75" x14ac:dyDescent="0.25">
      <c r="B76" s="27" t="s">
        <v>78</v>
      </c>
      <c r="C76" s="22" t="s">
        <v>12</v>
      </c>
      <c r="D76" s="8">
        <v>3</v>
      </c>
      <c r="E76" s="8">
        <v>1</v>
      </c>
      <c r="F76" s="8">
        <v>0</v>
      </c>
      <c r="G76" s="8">
        <f t="shared" si="6"/>
        <v>3.5</v>
      </c>
      <c r="H76" s="9">
        <v>4</v>
      </c>
    </row>
    <row r="77" spans="2:8" ht="15.75" x14ac:dyDescent="0.25">
      <c r="B77" s="27" t="s">
        <v>79</v>
      </c>
      <c r="C77" s="22" t="s">
        <v>16</v>
      </c>
      <c r="D77" s="8">
        <v>3</v>
      </c>
      <c r="E77" s="8">
        <v>1</v>
      </c>
      <c r="F77" s="8">
        <v>0</v>
      </c>
      <c r="G77" s="8">
        <f t="shared" si="6"/>
        <v>3.5</v>
      </c>
      <c r="H77" s="9">
        <v>4</v>
      </c>
    </row>
    <row r="78" spans="2:8" ht="15.75" x14ac:dyDescent="0.25">
      <c r="B78" s="45" t="s">
        <v>103</v>
      </c>
      <c r="C78" s="46"/>
      <c r="D78" s="46"/>
      <c r="E78" s="46"/>
      <c r="F78" s="46"/>
      <c r="G78" s="46"/>
      <c r="H78" s="47"/>
    </row>
    <row r="79" spans="2:8" ht="15.75" x14ac:dyDescent="0.25">
      <c r="B79" s="32" t="s">
        <v>88</v>
      </c>
      <c r="C79" s="33" t="s">
        <v>89</v>
      </c>
      <c r="D79" s="33" t="s">
        <v>90</v>
      </c>
      <c r="E79" s="33" t="s">
        <v>91</v>
      </c>
      <c r="F79" s="33" t="s">
        <v>92</v>
      </c>
      <c r="G79" s="33" t="s">
        <v>93</v>
      </c>
      <c r="H79" s="34" t="s">
        <v>0</v>
      </c>
    </row>
    <row r="80" spans="2:8" ht="15.75" x14ac:dyDescent="0.25">
      <c r="B80" s="27" t="s">
        <v>80</v>
      </c>
      <c r="C80" s="7" t="s">
        <v>7</v>
      </c>
      <c r="D80" s="8">
        <v>2</v>
      </c>
      <c r="E80" s="8">
        <v>0</v>
      </c>
      <c r="F80" s="8">
        <v>0</v>
      </c>
      <c r="G80" s="8">
        <v>2</v>
      </c>
      <c r="H80" s="9">
        <v>2</v>
      </c>
    </row>
    <row r="81" spans="2:8" ht="15.75" x14ac:dyDescent="0.25">
      <c r="B81" s="35" t="s">
        <v>131</v>
      </c>
      <c r="C81" s="40" t="s">
        <v>132</v>
      </c>
      <c r="D81" s="8">
        <v>2</v>
      </c>
      <c r="E81" s="8">
        <v>0</v>
      </c>
      <c r="F81" s="8">
        <v>0</v>
      </c>
      <c r="G81" s="8">
        <v>2</v>
      </c>
      <c r="H81" s="9">
        <v>2</v>
      </c>
    </row>
    <row r="82" spans="2:8" ht="15.75" x14ac:dyDescent="0.25">
      <c r="B82" s="35" t="s">
        <v>134</v>
      </c>
      <c r="C82" s="40" t="s">
        <v>130</v>
      </c>
      <c r="D82" s="8">
        <v>2</v>
      </c>
      <c r="E82" s="8">
        <v>0</v>
      </c>
      <c r="F82" s="8">
        <v>0</v>
      </c>
      <c r="G82" s="8">
        <v>2</v>
      </c>
      <c r="H82" s="9">
        <v>2</v>
      </c>
    </row>
    <row r="83" spans="2:8" ht="16.5" thickBot="1" x14ac:dyDescent="0.3">
      <c r="B83" s="28" t="s">
        <v>18</v>
      </c>
      <c r="C83" s="23" t="s">
        <v>19</v>
      </c>
      <c r="D83" s="11">
        <v>2</v>
      </c>
      <c r="E83" s="11">
        <v>0</v>
      </c>
      <c r="F83" s="11">
        <v>0</v>
      </c>
      <c r="G83" s="11">
        <v>2</v>
      </c>
      <c r="H83" s="12">
        <v>2</v>
      </c>
    </row>
    <row r="84" spans="2:8" ht="16.5" thickBot="1" x14ac:dyDescent="0.3">
      <c r="B84" s="31"/>
      <c r="C84" s="2"/>
      <c r="D84" s="31"/>
      <c r="E84" s="31"/>
      <c r="F84" s="31"/>
      <c r="G84" s="31"/>
      <c r="H84" s="31"/>
    </row>
    <row r="85" spans="2:8" ht="15.75" x14ac:dyDescent="0.25">
      <c r="B85" s="48" t="s">
        <v>104</v>
      </c>
      <c r="C85" s="49"/>
      <c r="D85" s="49"/>
      <c r="E85" s="49"/>
      <c r="F85" s="49"/>
      <c r="G85" s="49"/>
      <c r="H85" s="50"/>
    </row>
    <row r="86" spans="2:8" ht="15.75" x14ac:dyDescent="0.25">
      <c r="B86" s="32" t="s">
        <v>88</v>
      </c>
      <c r="C86" s="33" t="s">
        <v>89</v>
      </c>
      <c r="D86" s="33" t="s">
        <v>90</v>
      </c>
      <c r="E86" s="33" t="s">
        <v>91</v>
      </c>
      <c r="F86" s="33" t="s">
        <v>92</v>
      </c>
      <c r="G86" s="33" t="s">
        <v>93</v>
      </c>
      <c r="H86" s="34" t="s">
        <v>0</v>
      </c>
    </row>
    <row r="87" spans="2:8" ht="15.75" x14ac:dyDescent="0.25">
      <c r="B87" s="30" t="s">
        <v>61</v>
      </c>
      <c r="C87" s="13" t="s">
        <v>20</v>
      </c>
      <c r="D87" s="14">
        <v>4</v>
      </c>
      <c r="E87" s="14">
        <v>0</v>
      </c>
      <c r="F87" s="14">
        <v>0</v>
      </c>
      <c r="G87" s="14">
        <v>4</v>
      </c>
      <c r="H87" s="15">
        <v>4</v>
      </c>
    </row>
    <row r="88" spans="2:8" ht="15.75" x14ac:dyDescent="0.25">
      <c r="B88" s="30" t="s">
        <v>58</v>
      </c>
      <c r="C88" s="13" t="s">
        <v>21</v>
      </c>
      <c r="D88" s="14">
        <v>4</v>
      </c>
      <c r="E88" s="14">
        <v>0</v>
      </c>
      <c r="F88" s="14">
        <v>0</v>
      </c>
      <c r="G88" s="14">
        <v>4</v>
      </c>
      <c r="H88" s="15">
        <v>4</v>
      </c>
    </row>
    <row r="89" spans="2:8" ht="15.75" x14ac:dyDescent="0.25">
      <c r="B89" s="26" t="s">
        <v>62</v>
      </c>
      <c r="C89" s="13" t="s">
        <v>109</v>
      </c>
      <c r="D89" s="4">
        <v>0</v>
      </c>
      <c r="E89" s="4">
        <v>0</v>
      </c>
      <c r="F89" s="4">
        <v>0</v>
      </c>
      <c r="G89" s="4">
        <v>0</v>
      </c>
      <c r="H89" s="5">
        <v>4</v>
      </c>
    </row>
    <row r="90" spans="2:8" ht="15.75" x14ac:dyDescent="0.25">
      <c r="B90" s="26" t="s">
        <v>64</v>
      </c>
      <c r="C90" s="13" t="s">
        <v>107</v>
      </c>
      <c r="D90" s="4">
        <v>0</v>
      </c>
      <c r="E90" s="4">
        <v>10</v>
      </c>
      <c r="F90" s="4">
        <v>0</v>
      </c>
      <c r="G90" s="4">
        <v>5</v>
      </c>
      <c r="H90" s="5">
        <v>10</v>
      </c>
    </row>
    <row r="91" spans="2:8" ht="15.75" x14ac:dyDescent="0.25">
      <c r="B91" s="26" t="s">
        <v>65</v>
      </c>
      <c r="C91" s="13" t="s">
        <v>108</v>
      </c>
      <c r="D91" s="4">
        <v>6</v>
      </c>
      <c r="E91" s="4">
        <v>2</v>
      </c>
      <c r="F91" s="4">
        <v>0</v>
      </c>
      <c r="G91" s="4">
        <v>7</v>
      </c>
      <c r="H91" s="5">
        <v>8</v>
      </c>
    </row>
    <row r="92" spans="2:8" ht="15.75" x14ac:dyDescent="0.25">
      <c r="B92" s="29" t="s">
        <v>121</v>
      </c>
      <c r="C92" s="16" t="s">
        <v>48</v>
      </c>
      <c r="D92" s="17">
        <v>4</v>
      </c>
      <c r="E92" s="17">
        <v>0</v>
      </c>
      <c r="F92" s="17">
        <v>0</v>
      </c>
      <c r="G92" s="17">
        <f>D92+(E92/2)</f>
        <v>4</v>
      </c>
      <c r="H92" s="18">
        <v>4</v>
      </c>
    </row>
    <row r="93" spans="2:8" ht="15.75" x14ac:dyDescent="0.25">
      <c r="B93" s="29" t="s">
        <v>73</v>
      </c>
      <c r="C93" s="10" t="s">
        <v>53</v>
      </c>
      <c r="D93" s="19">
        <v>3</v>
      </c>
      <c r="E93" s="19">
        <v>1</v>
      </c>
      <c r="F93" s="19">
        <v>0</v>
      </c>
      <c r="G93" s="19">
        <f t="shared" ref="G93:G96" si="7">D93+(E93/2)</f>
        <v>3.5</v>
      </c>
      <c r="H93" s="20">
        <v>4</v>
      </c>
    </row>
    <row r="94" spans="2:8" ht="15.75" x14ac:dyDescent="0.25">
      <c r="B94" s="29" t="s">
        <v>74</v>
      </c>
      <c r="C94" s="10" t="s">
        <v>54</v>
      </c>
      <c r="D94" s="19">
        <v>3</v>
      </c>
      <c r="E94" s="19">
        <v>1</v>
      </c>
      <c r="F94" s="19">
        <v>0</v>
      </c>
      <c r="G94" s="19">
        <f t="shared" si="7"/>
        <v>3.5</v>
      </c>
      <c r="H94" s="20">
        <v>4</v>
      </c>
    </row>
    <row r="95" spans="2:8" ht="15.75" x14ac:dyDescent="0.25">
      <c r="B95" s="29" t="s">
        <v>75</v>
      </c>
      <c r="C95" s="10" t="s">
        <v>55</v>
      </c>
      <c r="D95" s="19">
        <v>3</v>
      </c>
      <c r="E95" s="19">
        <v>1</v>
      </c>
      <c r="F95" s="19">
        <v>0</v>
      </c>
      <c r="G95" s="19">
        <f t="shared" si="7"/>
        <v>3.5</v>
      </c>
      <c r="H95" s="20">
        <v>4</v>
      </c>
    </row>
    <row r="96" spans="2:8" ht="15.75" x14ac:dyDescent="0.25">
      <c r="B96" s="29" t="s">
        <v>76</v>
      </c>
      <c r="C96" s="7" t="s">
        <v>9</v>
      </c>
      <c r="D96" s="19">
        <v>3</v>
      </c>
      <c r="E96" s="19">
        <v>1</v>
      </c>
      <c r="F96" s="19">
        <v>0</v>
      </c>
      <c r="G96" s="19">
        <f t="shared" si="7"/>
        <v>3.5</v>
      </c>
      <c r="H96" s="20">
        <v>4</v>
      </c>
    </row>
    <row r="97" spans="2:8" ht="15.75" x14ac:dyDescent="0.25">
      <c r="B97" s="29"/>
      <c r="C97" s="7" t="s">
        <v>135</v>
      </c>
      <c r="D97" s="19" t="s">
        <v>123</v>
      </c>
      <c r="E97" s="19" t="s">
        <v>123</v>
      </c>
      <c r="F97" s="19" t="s">
        <v>123</v>
      </c>
      <c r="G97" s="19">
        <v>3.5</v>
      </c>
      <c r="H97" s="20">
        <v>4</v>
      </c>
    </row>
    <row r="98" spans="2:8" ht="15.75" x14ac:dyDescent="0.25">
      <c r="B98" s="29"/>
      <c r="C98" s="7" t="s">
        <v>136</v>
      </c>
      <c r="D98" s="19" t="s">
        <v>123</v>
      </c>
      <c r="E98" s="19" t="s">
        <v>123</v>
      </c>
      <c r="F98" s="19" t="s">
        <v>123</v>
      </c>
      <c r="G98" s="19">
        <v>3.5</v>
      </c>
      <c r="H98" s="20">
        <v>4</v>
      </c>
    </row>
    <row r="99" spans="2:8" ht="15.75" x14ac:dyDescent="0.25">
      <c r="B99" s="29"/>
      <c r="C99" s="7" t="s">
        <v>138</v>
      </c>
      <c r="D99" s="19" t="s">
        <v>123</v>
      </c>
      <c r="E99" s="19" t="s">
        <v>123</v>
      </c>
      <c r="F99" s="19" t="s">
        <v>123</v>
      </c>
      <c r="G99" s="19">
        <v>2</v>
      </c>
      <c r="H99" s="20">
        <v>2</v>
      </c>
    </row>
    <row r="100" spans="2:8" ht="15.75" x14ac:dyDescent="0.25">
      <c r="B100" s="27"/>
      <c r="C100" s="21" t="s">
        <v>94</v>
      </c>
      <c r="D100" s="8"/>
      <c r="E100" s="8"/>
      <c r="F100" s="8"/>
      <c r="G100" s="8">
        <f>SUM(G87:G91)</f>
        <v>20</v>
      </c>
      <c r="H100" s="9">
        <f>SUM(H87:H91)</f>
        <v>30</v>
      </c>
    </row>
    <row r="101" spans="2:8" ht="15.75" x14ac:dyDescent="0.25">
      <c r="B101" s="45" t="s">
        <v>105</v>
      </c>
      <c r="C101" s="46"/>
      <c r="D101" s="46"/>
      <c r="E101" s="46"/>
      <c r="F101" s="46"/>
      <c r="G101" s="46"/>
      <c r="H101" s="47"/>
    </row>
    <row r="102" spans="2:8" ht="15.75" x14ac:dyDescent="0.25">
      <c r="B102" s="32" t="s">
        <v>88</v>
      </c>
      <c r="C102" s="33" t="s">
        <v>89</v>
      </c>
      <c r="D102" s="33" t="s">
        <v>90</v>
      </c>
      <c r="E102" s="33" t="s">
        <v>91</v>
      </c>
      <c r="F102" s="33" t="s">
        <v>92</v>
      </c>
      <c r="G102" s="33" t="s">
        <v>93</v>
      </c>
      <c r="H102" s="34" t="s">
        <v>0</v>
      </c>
    </row>
    <row r="103" spans="2:8" ht="15.75" x14ac:dyDescent="0.25">
      <c r="B103" s="27" t="s">
        <v>81</v>
      </c>
      <c r="C103" s="22" t="s">
        <v>17</v>
      </c>
      <c r="D103" s="8">
        <v>3</v>
      </c>
      <c r="E103" s="8">
        <v>1</v>
      </c>
      <c r="F103" s="8">
        <v>0</v>
      </c>
      <c r="G103" s="8">
        <f t="shared" ref="G103:G105" si="8">D103+(E103/2)</f>
        <v>3.5</v>
      </c>
      <c r="H103" s="9">
        <v>4</v>
      </c>
    </row>
    <row r="104" spans="2:8" ht="15.75" x14ac:dyDescent="0.25">
      <c r="B104" s="27" t="s">
        <v>82</v>
      </c>
      <c r="C104" s="22" t="s">
        <v>12</v>
      </c>
      <c r="D104" s="8">
        <v>3</v>
      </c>
      <c r="E104" s="8">
        <v>1</v>
      </c>
      <c r="F104" s="8">
        <v>0</v>
      </c>
      <c r="G104" s="8">
        <f t="shared" si="8"/>
        <v>3.5</v>
      </c>
      <c r="H104" s="9">
        <v>4</v>
      </c>
    </row>
    <row r="105" spans="2:8" ht="15.75" x14ac:dyDescent="0.25">
      <c r="B105" s="27" t="s">
        <v>83</v>
      </c>
      <c r="C105" s="22" t="s">
        <v>16</v>
      </c>
      <c r="D105" s="8">
        <v>3</v>
      </c>
      <c r="E105" s="8">
        <v>1</v>
      </c>
      <c r="F105" s="8">
        <v>0</v>
      </c>
      <c r="G105" s="8">
        <f t="shared" si="8"/>
        <v>3.5</v>
      </c>
      <c r="H105" s="9">
        <v>4</v>
      </c>
    </row>
    <row r="106" spans="2:8" ht="15.75" x14ac:dyDescent="0.25">
      <c r="B106" s="45" t="s">
        <v>106</v>
      </c>
      <c r="C106" s="46"/>
      <c r="D106" s="46"/>
      <c r="E106" s="46"/>
      <c r="F106" s="46"/>
      <c r="G106" s="46"/>
      <c r="H106" s="47"/>
    </row>
    <row r="107" spans="2:8" ht="15.75" x14ac:dyDescent="0.25">
      <c r="B107" s="32" t="s">
        <v>88</v>
      </c>
      <c r="C107" s="33" t="s">
        <v>89</v>
      </c>
      <c r="D107" s="33" t="s">
        <v>90</v>
      </c>
      <c r="E107" s="33" t="s">
        <v>91</v>
      </c>
      <c r="F107" s="33" t="s">
        <v>92</v>
      </c>
      <c r="G107" s="33" t="s">
        <v>93</v>
      </c>
      <c r="H107" s="34" t="s">
        <v>0</v>
      </c>
    </row>
    <row r="108" spans="2:8" ht="15.75" x14ac:dyDescent="0.25">
      <c r="B108" s="27" t="s">
        <v>84</v>
      </c>
      <c r="C108" s="7" t="s">
        <v>7</v>
      </c>
      <c r="D108" s="8">
        <v>2</v>
      </c>
      <c r="E108" s="8">
        <v>0</v>
      </c>
      <c r="F108" s="8">
        <v>0</v>
      </c>
      <c r="G108" s="8">
        <v>2</v>
      </c>
      <c r="H108" s="9">
        <v>2</v>
      </c>
    </row>
    <row r="109" spans="2:8" ht="15.75" x14ac:dyDescent="0.25">
      <c r="B109" s="35" t="s">
        <v>129</v>
      </c>
      <c r="C109" s="40" t="s">
        <v>132</v>
      </c>
      <c r="D109" s="8">
        <v>2</v>
      </c>
      <c r="E109" s="8">
        <v>0</v>
      </c>
      <c r="F109" s="8">
        <v>0</v>
      </c>
      <c r="G109" s="8">
        <v>2</v>
      </c>
      <c r="H109" s="9">
        <v>2</v>
      </c>
    </row>
    <row r="110" spans="2:8" ht="15.75" x14ac:dyDescent="0.25">
      <c r="B110" s="35" t="s">
        <v>133</v>
      </c>
      <c r="C110" s="40" t="s">
        <v>130</v>
      </c>
      <c r="D110" s="8">
        <v>2</v>
      </c>
      <c r="E110" s="8">
        <v>0</v>
      </c>
      <c r="F110" s="8">
        <v>0</v>
      </c>
      <c r="G110" s="8">
        <v>2</v>
      </c>
      <c r="H110" s="9">
        <v>2</v>
      </c>
    </row>
    <row r="111" spans="2:8" ht="16.5" thickBot="1" x14ac:dyDescent="0.3">
      <c r="B111" s="28" t="s">
        <v>66</v>
      </c>
      <c r="C111" s="23" t="s">
        <v>19</v>
      </c>
      <c r="D111" s="11">
        <v>2</v>
      </c>
      <c r="E111" s="11">
        <v>0</v>
      </c>
      <c r="F111" s="11">
        <v>0</v>
      </c>
      <c r="G111" s="11">
        <v>2</v>
      </c>
      <c r="H111" s="12">
        <v>2</v>
      </c>
    </row>
    <row r="112" spans="2:8" x14ac:dyDescent="0.25">
      <c r="B112" s="42" t="s">
        <v>110</v>
      </c>
      <c r="C112" s="42"/>
      <c r="D112" s="42"/>
      <c r="E112" s="42"/>
      <c r="F112" s="42"/>
      <c r="G112" s="42"/>
      <c r="H112" s="42"/>
    </row>
    <row r="113" spans="2:8" x14ac:dyDescent="0.25">
      <c r="B113" s="43" t="s">
        <v>111</v>
      </c>
      <c r="C113" s="44"/>
      <c r="D113" s="44"/>
      <c r="E113" s="44"/>
      <c r="F113" s="44"/>
      <c r="G113" s="44"/>
      <c r="H113" s="44"/>
    </row>
    <row r="114" spans="2:8" x14ac:dyDescent="0.25">
      <c r="B114" s="43" t="s">
        <v>112</v>
      </c>
      <c r="C114" s="43"/>
      <c r="D114" s="43"/>
      <c r="E114" s="43"/>
      <c r="F114" s="43"/>
      <c r="G114" s="43"/>
      <c r="H114" s="43"/>
    </row>
    <row r="115" spans="2:8" x14ac:dyDescent="0.25">
      <c r="B115" s="43" t="s">
        <v>113</v>
      </c>
      <c r="C115" s="43"/>
      <c r="D115" s="43"/>
      <c r="E115" s="43"/>
      <c r="F115" s="43"/>
      <c r="G115" s="43"/>
      <c r="H115" s="43"/>
    </row>
    <row r="116" spans="2:8" x14ac:dyDescent="0.25">
      <c r="B116" s="43" t="s">
        <v>114</v>
      </c>
      <c r="C116" s="43"/>
      <c r="D116" s="43"/>
      <c r="E116" s="43"/>
      <c r="F116" s="43"/>
      <c r="G116" s="43"/>
      <c r="H116" s="43"/>
    </row>
    <row r="117" spans="2:8" x14ac:dyDescent="0.25">
      <c r="B117" s="41" t="s">
        <v>115</v>
      </c>
      <c r="C117" s="41"/>
      <c r="D117" s="41"/>
      <c r="E117" s="41"/>
      <c r="F117" s="41"/>
      <c r="G117" s="41"/>
      <c r="H117" s="41"/>
    </row>
    <row r="118" spans="2:8" x14ac:dyDescent="0.25">
      <c r="B118" s="41" t="s">
        <v>116</v>
      </c>
      <c r="C118" s="41"/>
      <c r="D118" s="41"/>
      <c r="E118" s="41"/>
      <c r="F118" s="41"/>
      <c r="G118" s="41"/>
      <c r="H118" s="41"/>
    </row>
    <row r="119" spans="2:8" x14ac:dyDescent="0.25">
      <c r="B119" s="41" t="s">
        <v>117</v>
      </c>
      <c r="C119" s="41"/>
      <c r="D119" s="41"/>
      <c r="E119" s="41"/>
      <c r="F119" s="41"/>
      <c r="G119" s="41"/>
      <c r="H119" s="41"/>
    </row>
    <row r="120" spans="2:8" x14ac:dyDescent="0.25">
      <c r="B120" s="41" t="s">
        <v>118</v>
      </c>
      <c r="C120" s="41"/>
      <c r="D120" s="41"/>
      <c r="E120" s="41"/>
      <c r="F120" s="41"/>
      <c r="G120" s="41"/>
      <c r="H120" s="41"/>
    </row>
    <row r="121" spans="2:8" x14ac:dyDescent="0.25">
      <c r="B121" s="41" t="s">
        <v>119</v>
      </c>
      <c r="C121" s="41"/>
      <c r="D121" s="41"/>
      <c r="E121" s="41"/>
      <c r="F121" s="41"/>
      <c r="G121" s="41"/>
      <c r="H121" s="41"/>
    </row>
    <row r="122" spans="2:8" x14ac:dyDescent="0.25">
      <c r="B122" s="41" t="s">
        <v>120</v>
      </c>
      <c r="C122" s="41"/>
      <c r="D122" s="41"/>
      <c r="E122" s="41"/>
      <c r="F122" s="41"/>
      <c r="G122" s="41"/>
      <c r="H122" s="41"/>
    </row>
    <row r="123" spans="2:8" x14ac:dyDescent="0.25">
      <c r="B123" s="41"/>
      <c r="C123" s="41"/>
      <c r="D123" s="41"/>
      <c r="E123" s="41"/>
      <c r="F123" s="41"/>
      <c r="G123" s="41"/>
      <c r="H123" s="41"/>
    </row>
  </sheetData>
  <mergeCells count="25">
    <mergeCell ref="B43:H43"/>
    <mergeCell ref="B1:H4"/>
    <mergeCell ref="B6:H6"/>
    <mergeCell ref="B18:H18"/>
    <mergeCell ref="B24:H24"/>
    <mergeCell ref="B31:H31"/>
    <mergeCell ref="B106:H106"/>
    <mergeCell ref="B49:H49"/>
    <mergeCell ref="B57:H57"/>
    <mergeCell ref="B73:H73"/>
    <mergeCell ref="B78:H78"/>
    <mergeCell ref="B85:H85"/>
    <mergeCell ref="B101:H101"/>
    <mergeCell ref="B112:H112"/>
    <mergeCell ref="B113:H113"/>
    <mergeCell ref="B114:H114"/>
    <mergeCell ref="B115:H115"/>
    <mergeCell ref="B116:H116"/>
    <mergeCell ref="B122:H122"/>
    <mergeCell ref="B123:H123"/>
    <mergeCell ref="B117:H117"/>
    <mergeCell ref="B118:H118"/>
    <mergeCell ref="B119:H119"/>
    <mergeCell ref="B120:H120"/>
    <mergeCell ref="B121:H121"/>
  </mergeCells>
  <pageMargins left="0.7" right="0.7" top="0.75" bottom="0.75" header="0.3" footer="0.3"/>
  <pageSetup paperSize="9" scale="61" orientation="portrait" verticalDpi="300" r:id="rId1"/>
  <rowBreaks count="1" manualBreakCount="1">
    <brk id="55" max="8" man="1"/>
  </rowBreaks>
  <colBreaks count="1" manualBreakCount="1">
    <brk id="9" max="1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3+1 GAZ OK</vt:lpstr>
      <vt:lpstr>'3+1 GAZ OK'!Yazdırma_Alanı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2016-05-05T16:27:17Z</dcterms:modified>
</cp:coreProperties>
</file>